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j.dembinski\Desktop\"/>
    </mc:Choice>
  </mc:AlternateContent>
  <xr:revisionPtr revIDLastSave="0" documentId="13_ncr:1_{7BB750FA-9B0E-4A99-92DB-4C6188F9C6A9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DOBRZE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4" i="4" l="1"/>
  <c r="P24" i="4" s="1"/>
  <c r="N12" i="4"/>
  <c r="N8" i="4"/>
  <c r="N7" i="4"/>
  <c r="P7" i="4" s="1"/>
  <c r="N22" i="4"/>
  <c r="P22" i="4" s="1"/>
  <c r="N21" i="4"/>
  <c r="P21" i="4" s="1"/>
  <c r="N13" i="4"/>
  <c r="P13" i="4" s="1"/>
  <c r="P8" i="4"/>
  <c r="N9" i="4"/>
  <c r="P9" i="4" s="1"/>
  <c r="N10" i="4"/>
  <c r="P10" i="4" s="1"/>
  <c r="N11" i="4"/>
  <c r="P11" i="4" s="1"/>
  <c r="P12" i="4"/>
  <c r="N14" i="4"/>
  <c r="P14" i="4" s="1"/>
  <c r="N15" i="4"/>
  <c r="P15" i="4" s="1"/>
  <c r="N16" i="4"/>
  <c r="P16" i="4" s="1"/>
  <c r="N17" i="4"/>
  <c r="P17" i="4" s="1"/>
  <c r="N18" i="4"/>
  <c r="P18" i="4" s="1"/>
  <c r="N19" i="4"/>
  <c r="P19" i="4" s="1"/>
  <c r="N20" i="4"/>
  <c r="P20" i="4" s="1"/>
  <c r="N23" i="4"/>
  <c r="P23" i="4" s="1"/>
  <c r="N25" i="4"/>
  <c r="P25" i="4" s="1"/>
  <c r="N26" i="4"/>
  <c r="P26" i="4" s="1"/>
  <c r="N27" i="4"/>
  <c r="P27" i="4" s="1"/>
  <c r="N28" i="4"/>
  <c r="N29" i="4"/>
  <c r="P29" i="4" s="1"/>
  <c r="N30" i="4"/>
  <c r="P30" i="4" s="1"/>
  <c r="P28" i="4"/>
</calcChain>
</file>

<file path=xl/sharedStrings.xml><?xml version="1.0" encoding="utf-8"?>
<sst xmlns="http://schemas.openxmlformats.org/spreadsheetml/2006/main" count="66" uniqueCount="44">
  <si>
    <t>Nazwa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</si>
  <si>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</si>
  <si>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</si>
  <si>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</si>
  <si>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</si>
  <si>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</si>
  <si>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</si>
  <si>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</si>
  <si>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</si>
  <si>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</si>
  <si>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</si>
  <si>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stopa bezrobocia rejestrowanego</t>
  </si>
  <si>
    <t>[%]</t>
  </si>
  <si>
    <t>KUJAWSKO-POMORSKIE</t>
  </si>
  <si>
    <t>Powiat aleksandrowski</t>
  </si>
  <si>
    <t>Powiat brodnicki</t>
  </si>
  <si>
    <t>Powiat bydgoski</t>
  </si>
  <si>
    <t>Powiat chełmiński</t>
  </si>
  <si>
    <t>Powiat golubsko-dobrzyński</t>
  </si>
  <si>
    <t>Powiat grudziądzki</t>
  </si>
  <si>
    <t>Powiat inowrocławski</t>
  </si>
  <si>
    <t>Powiat lipnowski</t>
  </si>
  <si>
    <t>Powiat mogileński</t>
  </si>
  <si>
    <t>Powiat nakielski</t>
  </si>
  <si>
    <t>Powiat radziejowski</t>
  </si>
  <si>
    <t>Powiat rypiński</t>
  </si>
  <si>
    <t>Powiat sępoleński</t>
  </si>
  <si>
    <t>Powiat świecki</t>
  </si>
  <si>
    <t>Powiat toruński</t>
  </si>
  <si>
    <t>Powiat tucholski</t>
  </si>
  <si>
    <t>Powiat wąbrzeski</t>
  </si>
  <si>
    <t>Powiat włocławski</t>
  </si>
  <si>
    <t>Powiat żniński</t>
  </si>
  <si>
    <t>Powiat m.Bydgoszcz</t>
  </si>
  <si>
    <t>Powiat m.Grudziądz</t>
  </si>
  <si>
    <t>Powiat m.Toruń</t>
  </si>
  <si>
    <t>Powiat m.Włocławek</t>
  </si>
  <si>
    <t xml:space="preserve">SUMA </t>
  </si>
  <si>
    <t xml:space="preserve">Średnia </t>
  </si>
  <si>
    <t xml:space="preserve">Punkty </t>
  </si>
  <si>
    <t xml:space="preserve"> 	Dane opracowane na podstawie GUS:                                                                                                RYNEK PRACY
BEZROBOCIE REJESTROWANE
 	Stopa bezrobocia rejestrowanego i stopa napływu bezrobotnych zarejestrowanych (dane miesięczne) </t>
  </si>
  <si>
    <t xml:space="preserve">Średnia stopa bezrobocia za ostatnie 12 miesięcy </t>
  </si>
  <si>
    <t>styczeń</t>
  </si>
  <si>
    <t>luty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</si>
</sst>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trike/>
      <sz val="11"/>
      <color theme="1"/>
      <name val="Calibri"/>
      <family val="2"/>
      <charset val="238"/>
      <scheme val="minor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D3D3D3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3" borderId="2">
      <alignment horizontal="left" vertical="center" wrapText="1"/>
    </xf>
    <xf numFmtId="0" fontId="3" fillId="0" borderId="0"/>
    <xf numFmtId="0" fontId="4" fillId="3" borderId="2">
      <alignment horizontal="left" vertical="center" wrapText="1"/>
    </xf>
    <xf numFmtId="0" fontId="6" fillId="0" borderId="0"/>
  </cellStyleXfs>
  <cellXfs count="26">
    <xf numFmtId="0" fontId="0" fillId="0" borderId="0" xfId="0"/>
    <xf numFmtId="0" fontId="1" fillId="3" borderId="2" xfId="1" applyAlignment="1">
      <alignment horizontal="center" vertical="center" wrapText="1"/>
    </xf>
    <xf numFmtId="0" fontId="1" fillId="3" borderId="3" xfId="1" applyBorder="1" applyAlignment="1">
      <alignment horizontal="center" vertical="center" wrapText="1"/>
    </xf>
    <xf numFmtId="0" fontId="0" fillId="0" borderId="1" xfId="0" applyBorder="1"/>
    <xf numFmtId="0" fontId="1" fillId="3" borderId="4" xfId="1" applyBorder="1" applyAlignment="1">
      <alignment horizontal="center" vertical="center" wrapText="1"/>
    </xf>
    <xf numFmtId="0" fontId="1" fillId="3" borderId="5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1" fillId="3" borderId="2" xfId="1">
      <alignment horizontal="left" vertical="center" wrapText="1"/>
    </xf>
    <xf numFmtId="0" fontId="1" fillId="3" borderId="3" xfId="1" applyBorder="1">
      <alignment horizontal="left" vertical="center" wrapText="1"/>
    </xf>
    <xf numFmtId="0" fontId="2" fillId="0" borderId="0" xfId="0" applyFont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164" fontId="0" fillId="0" borderId="1" xfId="0" applyNumberFormat="1" applyBorder="1" applyAlignment="1">
      <alignment horizontal="center"/>
    </xf>
  </cellXfs>
  <cellStyles count="5">
    <cellStyle name="Kolumna" xfId="1" xr:uid="{1CF0B726-D1E7-446D-A630-61BB6906C7B8}"/>
    <cellStyle name="Kolumna 2" xfId="3" xr:uid="{992BC670-A373-4A08-8932-D9A687C2E941}"/>
    <cellStyle name="Normalny" xfId="0" builtinId="0"/>
    <cellStyle name="Normalny 2" xfId="2" xr:uid="{5B2C61F4-1263-4518-A37A-674DAE3C2104}"/>
    <cellStyle name="Normalny 3" xfId="4" xr:uid="{8F72845A-58E4-4259-A9CE-0811458C4E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8E67F-41CE-4A4F-B0D6-7C40131E4C5D}">
  <dimension ref="A1:Q34"/>
  <sheetViews>
    <sheetView tabSelected="1" view="pageBreakPreview" zoomScaleNormal="100" zoomScaleSheetLayoutView="100" workbookViewId="0">
      <selection activeCell="R11" sqref="R11"/>
    </sheetView>
  </sheetViews>
  <sheetFormatPr defaultRowHeight="14.4" x14ac:dyDescent="0.3"/>
  <cols>
    <col min="1" max="1" width="28.6640625" customWidth="1"/>
    <col min="2" max="2" width="15.5546875" customWidth="1"/>
    <col min="3" max="3" width="16" customWidth="1"/>
    <col min="4" max="4" width="16.109375" customWidth="1"/>
    <col min="5" max="5" width="16.44140625" customWidth="1"/>
    <col min="6" max="6" width="15.6640625" customWidth="1"/>
    <col min="7" max="7" width="16.5546875" customWidth="1"/>
    <col min="8" max="8" width="18.109375" customWidth="1"/>
    <col min="9" max="9" width="14.88671875" customWidth="1"/>
    <col min="10" max="10" width="14.6640625" customWidth="1"/>
    <col min="11" max="11" width="18.44140625" customWidth="1"/>
    <col min="12" max="12" width="15.88671875" customWidth="1"/>
    <col min="13" max="13" width="16.6640625" customWidth="1"/>
  </cols>
  <sheetData>
    <row r="1" spans="1:17" x14ac:dyDescent="0.3">
      <c r="A1" s="22" t="s">
        <v>41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17" x14ac:dyDescent="0.3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7" x14ac:dyDescent="0.3">
      <c r="A3" s="20" t="s">
        <v>0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42</v>
      </c>
      <c r="K3" s="1" t="s">
        <v>43</v>
      </c>
      <c r="L3" s="1" t="s">
        <v>1</v>
      </c>
      <c r="M3" s="4" t="s">
        <v>2</v>
      </c>
      <c r="N3" s="16" t="s">
        <v>37</v>
      </c>
      <c r="O3" s="16">
        <v>12</v>
      </c>
      <c r="P3" s="16" t="s">
        <v>38</v>
      </c>
      <c r="Q3" s="16" t="s">
        <v>39</v>
      </c>
    </row>
    <row r="4" spans="1:17" ht="43.2" x14ac:dyDescent="0.3">
      <c r="A4" s="20"/>
      <c r="B4" s="1" t="s">
        <v>11</v>
      </c>
      <c r="C4" s="1" t="s">
        <v>11</v>
      </c>
      <c r="D4" s="1" t="s">
        <v>11</v>
      </c>
      <c r="E4" s="1" t="s">
        <v>11</v>
      </c>
      <c r="F4" s="1" t="s">
        <v>11</v>
      </c>
      <c r="G4" s="1" t="s">
        <v>11</v>
      </c>
      <c r="H4" s="1" t="s">
        <v>11</v>
      </c>
      <c r="I4" s="1" t="s">
        <v>11</v>
      </c>
      <c r="J4" s="1" t="s">
        <v>11</v>
      </c>
      <c r="K4" s="1" t="s">
        <v>11</v>
      </c>
      <c r="L4" s="1" t="s">
        <v>11</v>
      </c>
      <c r="M4" s="4" t="s">
        <v>11</v>
      </c>
      <c r="N4" s="17"/>
      <c r="O4" s="17"/>
      <c r="P4" s="17"/>
      <c r="Q4" s="17"/>
    </row>
    <row r="5" spans="1:17" x14ac:dyDescent="0.3">
      <c r="A5" s="20"/>
      <c r="B5" s="1">
        <v>2025</v>
      </c>
      <c r="C5" s="1">
        <v>2025</v>
      </c>
      <c r="D5" s="1">
        <v>2025</v>
      </c>
      <c r="E5" s="1">
        <v>2025</v>
      </c>
      <c r="F5" s="1">
        <v>2025</v>
      </c>
      <c r="G5" s="1">
        <v>2025</v>
      </c>
      <c r="H5" s="1">
        <v>2025</v>
      </c>
      <c r="I5" s="1">
        <v>2025</v>
      </c>
      <c r="J5" s="1">
        <v>2026</v>
      </c>
      <c r="K5" s="1">
        <v>2026</v>
      </c>
      <c r="L5" s="1">
        <v>2026</v>
      </c>
      <c r="M5" s="1">
        <v>2026</v>
      </c>
      <c r="N5" s="17"/>
      <c r="O5" s="17"/>
      <c r="P5" s="17"/>
      <c r="Q5" s="17"/>
    </row>
    <row r="6" spans="1:17" x14ac:dyDescent="0.3">
      <c r="A6" s="21"/>
      <c r="B6" s="2" t="s">
        <v>12</v>
      </c>
      <c r="C6" s="2" t="s">
        <v>12</v>
      </c>
      <c r="D6" s="2" t="s">
        <v>12</v>
      </c>
      <c r="E6" s="2" t="s">
        <v>12</v>
      </c>
      <c r="F6" s="2" t="s">
        <v>12</v>
      </c>
      <c r="G6" s="2" t="s">
        <v>12</v>
      </c>
      <c r="H6" s="2" t="s">
        <v>12</v>
      </c>
      <c r="I6" s="2" t="s">
        <v>12</v>
      </c>
      <c r="J6" s="2" t="s">
        <v>12</v>
      </c>
      <c r="K6" s="2" t="s">
        <v>12</v>
      </c>
      <c r="L6" s="2" t="s">
        <v>12</v>
      </c>
      <c r="M6" s="5" t="s">
        <v>12</v>
      </c>
      <c r="N6" s="18"/>
      <c r="O6" s="18"/>
      <c r="P6" s="18"/>
      <c r="Q6" s="18"/>
    </row>
    <row r="7" spans="1:17" x14ac:dyDescent="0.3">
      <c r="A7" s="8" t="s">
        <v>13</v>
      </c>
      <c r="B7" s="23">
        <v>7.2</v>
      </c>
      <c r="C7" s="23">
        <v>7.2</v>
      </c>
      <c r="D7" s="23">
        <v>7.5</v>
      </c>
      <c r="E7" s="23">
        <v>7.7</v>
      </c>
      <c r="F7" s="23">
        <v>7.7</v>
      </c>
      <c r="G7" s="23">
        <v>7.7</v>
      </c>
      <c r="H7" s="23">
        <v>7.7</v>
      </c>
      <c r="I7" s="23">
        <v>7.8</v>
      </c>
      <c r="J7" s="23">
        <v>8.1999999999999993</v>
      </c>
      <c r="K7" s="23">
        <v>8.3000000000000007</v>
      </c>
      <c r="L7" s="23">
        <v>8.1999999999999993</v>
      </c>
      <c r="M7" s="24">
        <v>8</v>
      </c>
      <c r="N7" s="14">
        <f>SUM(B7:M7)</f>
        <v>93.2</v>
      </c>
      <c r="O7" s="9">
        <v>12</v>
      </c>
      <c r="P7" s="10">
        <f>N7/O7</f>
        <v>7.7666666666666666</v>
      </c>
      <c r="Q7" s="9"/>
    </row>
    <row r="8" spans="1:17" x14ac:dyDescent="0.3">
      <c r="A8" s="3" t="s">
        <v>14</v>
      </c>
      <c r="B8" s="25">
        <v>10.1</v>
      </c>
      <c r="C8" s="25">
        <v>10</v>
      </c>
      <c r="D8" s="25">
        <v>10.199999999999999</v>
      </c>
      <c r="E8" s="25">
        <v>10.5</v>
      </c>
      <c r="F8" s="25">
        <v>10.8</v>
      </c>
      <c r="G8" s="25">
        <v>11.3</v>
      </c>
      <c r="H8" s="25">
        <v>11.5</v>
      </c>
      <c r="I8" s="25">
        <v>11.8</v>
      </c>
      <c r="J8" s="25">
        <v>12.5</v>
      </c>
      <c r="K8" s="25">
        <v>12.4</v>
      </c>
      <c r="L8" s="25">
        <v>12.1</v>
      </c>
      <c r="M8" s="25">
        <v>11.8</v>
      </c>
      <c r="N8" s="15">
        <f>SUM(B8:M8)</f>
        <v>135</v>
      </c>
      <c r="O8" s="6">
        <v>12</v>
      </c>
      <c r="P8" s="7">
        <f t="shared" ref="P8:P30" si="0">N8/O8</f>
        <v>11.25</v>
      </c>
      <c r="Q8" s="6">
        <v>1</v>
      </c>
    </row>
    <row r="9" spans="1:17" x14ac:dyDescent="0.3">
      <c r="A9" s="3" t="s">
        <v>15</v>
      </c>
      <c r="B9" s="25">
        <v>6.4</v>
      </c>
      <c r="C9" s="25">
        <v>6.6</v>
      </c>
      <c r="D9" s="25">
        <v>7.1</v>
      </c>
      <c r="E9" s="25">
        <v>7.1</v>
      </c>
      <c r="F9" s="25">
        <v>7.4</v>
      </c>
      <c r="G9" s="25">
        <v>7.6</v>
      </c>
      <c r="H9" s="25">
        <v>7.5</v>
      </c>
      <c r="I9" s="25">
        <v>7.5</v>
      </c>
      <c r="J9" s="25">
        <v>8.1</v>
      </c>
      <c r="K9" s="25">
        <v>8.1</v>
      </c>
      <c r="L9" s="25">
        <v>8.3000000000000007</v>
      </c>
      <c r="M9" s="25">
        <v>8.1</v>
      </c>
      <c r="N9" s="6">
        <f t="shared" ref="N9:N30" si="1">SUM(B9:M9)</f>
        <v>89.799999999999983</v>
      </c>
      <c r="O9" s="6">
        <v>12</v>
      </c>
      <c r="P9" s="7">
        <f t="shared" si="0"/>
        <v>7.4833333333333316</v>
      </c>
      <c r="Q9" s="6">
        <v>0</v>
      </c>
    </row>
    <row r="10" spans="1:17" x14ac:dyDescent="0.3">
      <c r="A10" s="3" t="s">
        <v>16</v>
      </c>
      <c r="B10" s="25">
        <v>3.5</v>
      </c>
      <c r="C10" s="25">
        <v>3.6</v>
      </c>
      <c r="D10" s="25">
        <v>3.9</v>
      </c>
      <c r="E10" s="25">
        <v>4.0999999999999996</v>
      </c>
      <c r="F10" s="25">
        <v>3.7</v>
      </c>
      <c r="G10" s="25">
        <v>3.5</v>
      </c>
      <c r="H10" s="25">
        <v>3.4</v>
      </c>
      <c r="I10" s="25">
        <v>3.4</v>
      </c>
      <c r="J10" s="25">
        <v>3.7</v>
      </c>
      <c r="K10" s="25">
        <v>3.7</v>
      </c>
      <c r="L10" s="25">
        <v>3.8</v>
      </c>
      <c r="M10" s="25">
        <v>3.7</v>
      </c>
      <c r="N10" s="6">
        <f t="shared" si="1"/>
        <v>44</v>
      </c>
      <c r="O10" s="6">
        <v>12</v>
      </c>
      <c r="P10" s="7">
        <f t="shared" si="0"/>
        <v>3.6666666666666665</v>
      </c>
      <c r="Q10" s="6">
        <v>0</v>
      </c>
    </row>
    <row r="11" spans="1:17" x14ac:dyDescent="0.3">
      <c r="A11" s="3" t="s">
        <v>17</v>
      </c>
      <c r="B11" s="25">
        <v>12.3</v>
      </c>
      <c r="C11" s="25">
        <v>12.1</v>
      </c>
      <c r="D11" s="25">
        <v>12.5</v>
      </c>
      <c r="E11" s="25">
        <v>12.5</v>
      </c>
      <c r="F11" s="25">
        <v>12.6</v>
      </c>
      <c r="G11" s="25">
        <v>12.6</v>
      </c>
      <c r="H11" s="25">
        <v>12.6</v>
      </c>
      <c r="I11" s="25">
        <v>13.1</v>
      </c>
      <c r="J11" s="25">
        <v>13.7</v>
      </c>
      <c r="K11" s="25">
        <v>13.7</v>
      </c>
      <c r="L11" s="25">
        <v>13.5</v>
      </c>
      <c r="M11" s="25">
        <v>13.4</v>
      </c>
      <c r="N11" s="6">
        <f t="shared" si="1"/>
        <v>154.6</v>
      </c>
      <c r="O11" s="6">
        <v>12</v>
      </c>
      <c r="P11" s="7">
        <f t="shared" si="0"/>
        <v>12.883333333333333</v>
      </c>
      <c r="Q11" s="6">
        <v>1</v>
      </c>
    </row>
    <row r="12" spans="1:17" x14ac:dyDescent="0.3">
      <c r="A12" s="3" t="s">
        <v>18</v>
      </c>
      <c r="B12" s="25">
        <v>10.4</v>
      </c>
      <c r="C12" s="25">
        <v>10.3</v>
      </c>
      <c r="D12" s="25">
        <v>10.8</v>
      </c>
      <c r="E12" s="25">
        <v>10.9</v>
      </c>
      <c r="F12" s="25">
        <v>10.9</v>
      </c>
      <c r="G12" s="25">
        <v>11</v>
      </c>
      <c r="H12" s="25">
        <v>10.9</v>
      </c>
      <c r="I12" s="25">
        <v>11.1</v>
      </c>
      <c r="J12" s="25">
        <v>11.5</v>
      </c>
      <c r="K12" s="25">
        <v>11.2</v>
      </c>
      <c r="L12" s="25">
        <v>11.1</v>
      </c>
      <c r="M12" s="25">
        <v>10.9</v>
      </c>
      <c r="N12" s="15">
        <f>SUM(B12:M12)</f>
        <v>131</v>
      </c>
      <c r="O12" s="6">
        <v>12</v>
      </c>
      <c r="P12" s="7">
        <f t="shared" si="0"/>
        <v>10.916666666666666</v>
      </c>
      <c r="Q12" s="6">
        <v>1</v>
      </c>
    </row>
    <row r="13" spans="1:17" x14ac:dyDescent="0.3">
      <c r="A13" s="3" t="s">
        <v>19</v>
      </c>
      <c r="B13" s="25">
        <v>11.1</v>
      </c>
      <c r="C13" s="25">
        <v>11</v>
      </c>
      <c r="D13" s="25">
        <v>11</v>
      </c>
      <c r="E13" s="25">
        <v>11.1</v>
      </c>
      <c r="F13" s="25">
        <v>11.2</v>
      </c>
      <c r="G13" s="25">
        <v>11.1</v>
      </c>
      <c r="H13" s="25">
        <v>11.1</v>
      </c>
      <c r="I13" s="25">
        <v>11.1</v>
      </c>
      <c r="J13" s="25">
        <v>11.4</v>
      </c>
      <c r="K13" s="25">
        <v>11.4</v>
      </c>
      <c r="L13" s="25">
        <v>11</v>
      </c>
      <c r="M13" s="25">
        <v>10.6</v>
      </c>
      <c r="N13" s="15">
        <f>SUM(B13:M13)</f>
        <v>133.1</v>
      </c>
      <c r="O13" s="6">
        <v>12</v>
      </c>
      <c r="P13" s="7">
        <f t="shared" si="0"/>
        <v>11.091666666666667</v>
      </c>
      <c r="Q13" s="6">
        <v>1</v>
      </c>
    </row>
    <row r="14" spans="1:17" x14ac:dyDescent="0.3">
      <c r="A14" s="3" t="s">
        <v>20</v>
      </c>
      <c r="B14" s="25">
        <v>10.7</v>
      </c>
      <c r="C14" s="25">
        <v>10.6</v>
      </c>
      <c r="D14" s="25">
        <v>10.9</v>
      </c>
      <c r="E14" s="25">
        <v>11.2</v>
      </c>
      <c r="F14" s="25">
        <v>11.5</v>
      </c>
      <c r="G14" s="25">
        <v>11.6</v>
      </c>
      <c r="H14" s="25">
        <v>11.8</v>
      </c>
      <c r="I14" s="25">
        <v>11.9</v>
      </c>
      <c r="J14" s="25">
        <v>12.3</v>
      </c>
      <c r="K14" s="25">
        <v>12.5</v>
      </c>
      <c r="L14" s="25">
        <v>12.4</v>
      </c>
      <c r="M14" s="25">
        <v>12.2</v>
      </c>
      <c r="N14" s="6">
        <f t="shared" si="1"/>
        <v>139.6</v>
      </c>
      <c r="O14" s="6">
        <v>12</v>
      </c>
      <c r="P14" s="7">
        <f t="shared" si="0"/>
        <v>11.633333333333333</v>
      </c>
      <c r="Q14" s="6">
        <v>1</v>
      </c>
    </row>
    <row r="15" spans="1:17" x14ac:dyDescent="0.3">
      <c r="A15" s="3" t="s">
        <v>21</v>
      </c>
      <c r="B15" s="25">
        <v>13.1</v>
      </c>
      <c r="C15" s="25">
        <v>13.1</v>
      </c>
      <c r="D15" s="25">
        <v>13.5</v>
      </c>
      <c r="E15" s="25">
        <v>14</v>
      </c>
      <c r="F15" s="25">
        <v>14.3</v>
      </c>
      <c r="G15" s="25">
        <v>14.2</v>
      </c>
      <c r="H15" s="25">
        <v>14.2</v>
      </c>
      <c r="I15" s="25">
        <v>14.3</v>
      </c>
      <c r="J15" s="25">
        <v>14.9</v>
      </c>
      <c r="K15" s="25">
        <v>15.5</v>
      </c>
      <c r="L15" s="25">
        <v>15.2</v>
      </c>
      <c r="M15" s="25">
        <v>15</v>
      </c>
      <c r="N15" s="6">
        <f t="shared" si="1"/>
        <v>171.3</v>
      </c>
      <c r="O15" s="6">
        <v>12</v>
      </c>
      <c r="P15" s="7">
        <f t="shared" si="0"/>
        <v>14.275</v>
      </c>
      <c r="Q15" s="6">
        <v>1</v>
      </c>
    </row>
    <row r="16" spans="1:17" x14ac:dyDescent="0.3">
      <c r="A16" s="3" t="s">
        <v>22</v>
      </c>
      <c r="B16" s="25">
        <v>9.3000000000000007</v>
      </c>
      <c r="C16" s="25">
        <v>9.6999999999999993</v>
      </c>
      <c r="D16" s="25">
        <v>10.1</v>
      </c>
      <c r="E16" s="25">
        <v>10.199999999999999</v>
      </c>
      <c r="F16" s="25">
        <v>9.9</v>
      </c>
      <c r="G16" s="25">
        <v>9.6</v>
      </c>
      <c r="H16" s="25">
        <v>9.9</v>
      </c>
      <c r="I16" s="25">
        <v>10</v>
      </c>
      <c r="J16" s="25">
        <v>10.4</v>
      </c>
      <c r="K16" s="25">
        <v>10.7</v>
      </c>
      <c r="L16" s="25">
        <v>10.5</v>
      </c>
      <c r="M16" s="25">
        <v>10</v>
      </c>
      <c r="N16" s="6">
        <f t="shared" si="1"/>
        <v>120.30000000000001</v>
      </c>
      <c r="O16" s="6">
        <v>12</v>
      </c>
      <c r="P16" s="7">
        <f t="shared" si="0"/>
        <v>10.025</v>
      </c>
      <c r="Q16" s="6">
        <v>1</v>
      </c>
    </row>
    <row r="17" spans="1:17" x14ac:dyDescent="0.3">
      <c r="A17" s="3" t="s">
        <v>23</v>
      </c>
      <c r="B17" s="25">
        <v>9.8000000000000007</v>
      </c>
      <c r="C17" s="25">
        <v>9.9</v>
      </c>
      <c r="D17" s="25">
        <v>10</v>
      </c>
      <c r="E17" s="25">
        <v>10.199999999999999</v>
      </c>
      <c r="F17" s="25">
        <v>10</v>
      </c>
      <c r="G17" s="25">
        <v>10</v>
      </c>
      <c r="H17" s="25">
        <v>10.1</v>
      </c>
      <c r="I17" s="25">
        <v>10.4</v>
      </c>
      <c r="J17" s="25">
        <v>10.9</v>
      </c>
      <c r="K17" s="25">
        <v>11.1</v>
      </c>
      <c r="L17" s="25">
        <v>10.8</v>
      </c>
      <c r="M17" s="25">
        <v>10.4</v>
      </c>
      <c r="N17" s="6">
        <f t="shared" si="1"/>
        <v>123.60000000000001</v>
      </c>
      <c r="O17" s="6">
        <v>12</v>
      </c>
      <c r="P17" s="7">
        <f t="shared" si="0"/>
        <v>10.3</v>
      </c>
      <c r="Q17" s="6">
        <v>1</v>
      </c>
    </row>
    <row r="18" spans="1:17" x14ac:dyDescent="0.3">
      <c r="A18" s="3" t="s">
        <v>24</v>
      </c>
      <c r="B18" s="25">
        <v>13.9</v>
      </c>
      <c r="C18" s="25">
        <v>13.9</v>
      </c>
      <c r="D18" s="25">
        <v>14.1</v>
      </c>
      <c r="E18" s="25">
        <v>14.6</v>
      </c>
      <c r="F18" s="25">
        <v>14.7</v>
      </c>
      <c r="G18" s="25">
        <v>14.5</v>
      </c>
      <c r="H18" s="25">
        <v>14.8</v>
      </c>
      <c r="I18" s="25">
        <v>15.2</v>
      </c>
      <c r="J18" s="25">
        <v>15.7</v>
      </c>
      <c r="K18" s="25">
        <v>15.5</v>
      </c>
      <c r="L18" s="25">
        <v>14.6</v>
      </c>
      <c r="M18" s="25">
        <v>14.4</v>
      </c>
      <c r="N18" s="6">
        <f t="shared" si="1"/>
        <v>175.9</v>
      </c>
      <c r="O18" s="6">
        <v>12</v>
      </c>
      <c r="P18" s="7">
        <f t="shared" si="0"/>
        <v>14.658333333333333</v>
      </c>
      <c r="Q18" s="6">
        <v>1</v>
      </c>
    </row>
    <row r="19" spans="1:17" x14ac:dyDescent="0.3">
      <c r="A19" s="3" t="s">
        <v>25</v>
      </c>
      <c r="B19" s="25">
        <v>9</v>
      </c>
      <c r="C19" s="25">
        <v>8.8000000000000007</v>
      </c>
      <c r="D19" s="25">
        <v>9.1999999999999993</v>
      </c>
      <c r="E19" s="25">
        <v>9.3000000000000007</v>
      </c>
      <c r="F19" s="25">
        <v>9.5</v>
      </c>
      <c r="G19" s="25">
        <v>9.6999999999999993</v>
      </c>
      <c r="H19" s="25">
        <v>10.1</v>
      </c>
      <c r="I19" s="25">
        <v>10.6</v>
      </c>
      <c r="J19" s="25">
        <v>11.3</v>
      </c>
      <c r="K19" s="25">
        <v>11.3</v>
      </c>
      <c r="L19" s="25">
        <v>10.8</v>
      </c>
      <c r="M19" s="25">
        <v>10.5</v>
      </c>
      <c r="N19" s="6">
        <f t="shared" si="1"/>
        <v>120.09999999999998</v>
      </c>
      <c r="O19" s="6">
        <v>12</v>
      </c>
      <c r="P19" s="7">
        <f t="shared" si="0"/>
        <v>10.008333333333331</v>
      </c>
      <c r="Q19" s="6">
        <v>1</v>
      </c>
    </row>
    <row r="20" spans="1:17" ht="14.25" customHeight="1" x14ac:dyDescent="0.3">
      <c r="A20" s="3" t="s">
        <v>26</v>
      </c>
      <c r="B20" s="25">
        <v>10.7</v>
      </c>
      <c r="C20" s="25">
        <v>10.6</v>
      </c>
      <c r="D20" s="25">
        <v>11.1</v>
      </c>
      <c r="E20" s="25">
        <v>11.3</v>
      </c>
      <c r="F20" s="25">
        <v>11</v>
      </c>
      <c r="G20" s="25">
        <v>10.7</v>
      </c>
      <c r="H20" s="25">
        <v>10.5</v>
      </c>
      <c r="I20" s="25">
        <v>11.2</v>
      </c>
      <c r="J20" s="25">
        <v>11.3</v>
      </c>
      <c r="K20" s="25">
        <v>11.1</v>
      </c>
      <c r="L20" s="25">
        <v>10.8</v>
      </c>
      <c r="M20" s="25">
        <v>10.8</v>
      </c>
      <c r="N20" s="6">
        <f t="shared" si="1"/>
        <v>131.1</v>
      </c>
      <c r="O20" s="6">
        <v>12</v>
      </c>
      <c r="P20" s="7">
        <f t="shared" si="0"/>
        <v>10.924999999999999</v>
      </c>
      <c r="Q20" s="6">
        <v>1</v>
      </c>
    </row>
    <row r="21" spans="1:17" x14ac:dyDescent="0.3">
      <c r="A21" s="3" t="s">
        <v>27</v>
      </c>
      <c r="B21" s="25">
        <v>6.3</v>
      </c>
      <c r="C21" s="25">
        <v>6.3</v>
      </c>
      <c r="D21" s="25">
        <v>6.4</v>
      </c>
      <c r="E21" s="25">
        <v>6.4</v>
      </c>
      <c r="F21" s="25">
        <v>6.5</v>
      </c>
      <c r="G21" s="25">
        <v>6.8</v>
      </c>
      <c r="H21" s="25">
        <v>6.8</v>
      </c>
      <c r="I21" s="25">
        <v>6.9</v>
      </c>
      <c r="J21" s="25">
        <v>7.3</v>
      </c>
      <c r="K21" s="25">
        <v>7.4</v>
      </c>
      <c r="L21" s="25">
        <v>7.2</v>
      </c>
      <c r="M21" s="25">
        <v>7.1</v>
      </c>
      <c r="N21" s="15">
        <f>SUM(B21:M21)</f>
        <v>81.399999999999991</v>
      </c>
      <c r="O21" s="6">
        <v>12</v>
      </c>
      <c r="P21" s="7">
        <f t="shared" si="0"/>
        <v>6.7833333333333323</v>
      </c>
      <c r="Q21" s="6">
        <v>0</v>
      </c>
    </row>
    <row r="22" spans="1:17" x14ac:dyDescent="0.3">
      <c r="A22" s="3" t="s">
        <v>28</v>
      </c>
      <c r="B22" s="25">
        <v>8.3000000000000007</v>
      </c>
      <c r="C22" s="25">
        <v>8.3000000000000007</v>
      </c>
      <c r="D22" s="25">
        <v>8.6</v>
      </c>
      <c r="E22" s="25">
        <v>8.9</v>
      </c>
      <c r="F22" s="25">
        <v>8.9</v>
      </c>
      <c r="G22" s="25">
        <v>8.9</v>
      </c>
      <c r="H22" s="25">
        <v>8.6999999999999993</v>
      </c>
      <c r="I22" s="25">
        <v>8.6999999999999993</v>
      </c>
      <c r="J22" s="25">
        <v>9.3000000000000007</v>
      </c>
      <c r="K22" s="25">
        <v>9.4</v>
      </c>
      <c r="L22" s="25">
        <v>9.4</v>
      </c>
      <c r="M22" s="25">
        <v>9.3000000000000007</v>
      </c>
      <c r="N22" s="15">
        <f>SUM(B22:M22)</f>
        <v>106.7</v>
      </c>
      <c r="O22" s="6">
        <v>12</v>
      </c>
      <c r="P22" s="7">
        <f t="shared" si="0"/>
        <v>8.8916666666666675</v>
      </c>
      <c r="Q22" s="6">
        <v>1</v>
      </c>
    </row>
    <row r="23" spans="1:17" x14ac:dyDescent="0.3">
      <c r="A23" s="3" t="s">
        <v>29</v>
      </c>
      <c r="B23" s="25">
        <v>10.5</v>
      </c>
      <c r="C23" s="25">
        <v>10.5</v>
      </c>
      <c r="D23" s="25">
        <v>10.6</v>
      </c>
      <c r="E23" s="25">
        <v>10.6</v>
      </c>
      <c r="F23" s="25">
        <v>10.9</v>
      </c>
      <c r="G23" s="25">
        <v>11.1</v>
      </c>
      <c r="H23" s="25">
        <v>11.2</v>
      </c>
      <c r="I23" s="25">
        <v>11.2</v>
      </c>
      <c r="J23" s="25">
        <v>11.7</v>
      </c>
      <c r="K23" s="25">
        <v>11.6</v>
      </c>
      <c r="L23" s="25">
        <v>11.7</v>
      </c>
      <c r="M23" s="25">
        <v>11.4</v>
      </c>
      <c r="N23" s="6">
        <f t="shared" si="1"/>
        <v>133</v>
      </c>
      <c r="O23" s="6">
        <v>12</v>
      </c>
      <c r="P23" s="7">
        <f t="shared" si="0"/>
        <v>11.083333333333334</v>
      </c>
      <c r="Q23" s="6">
        <v>1</v>
      </c>
    </row>
    <row r="24" spans="1:17" x14ac:dyDescent="0.3">
      <c r="A24" s="3" t="s">
        <v>30</v>
      </c>
      <c r="B24" s="25">
        <v>10.5</v>
      </c>
      <c r="C24" s="25">
        <v>10.7</v>
      </c>
      <c r="D24" s="25">
        <v>11</v>
      </c>
      <c r="E24" s="25">
        <v>11.1</v>
      </c>
      <c r="F24" s="25">
        <v>11.1</v>
      </c>
      <c r="G24" s="25">
        <v>11</v>
      </c>
      <c r="H24" s="25">
        <v>11</v>
      </c>
      <c r="I24" s="25">
        <v>11.1</v>
      </c>
      <c r="J24" s="25">
        <v>11.6</v>
      </c>
      <c r="K24" s="25">
        <v>11.6</v>
      </c>
      <c r="L24" s="25">
        <v>11.5</v>
      </c>
      <c r="M24" s="25">
        <v>11.3</v>
      </c>
      <c r="N24" s="15">
        <f>SUM(B24:M24)</f>
        <v>133.5</v>
      </c>
      <c r="O24" s="6">
        <v>12</v>
      </c>
      <c r="P24" s="7">
        <f t="shared" si="0"/>
        <v>11.125</v>
      </c>
      <c r="Q24" s="6">
        <v>1</v>
      </c>
    </row>
    <row r="25" spans="1:17" x14ac:dyDescent="0.3">
      <c r="A25" s="3" t="s">
        <v>31</v>
      </c>
      <c r="B25" s="25">
        <v>13.7</v>
      </c>
      <c r="C25" s="25">
        <v>13.6</v>
      </c>
      <c r="D25" s="25">
        <v>13.9</v>
      </c>
      <c r="E25" s="25">
        <v>14</v>
      </c>
      <c r="F25" s="25">
        <v>14.2</v>
      </c>
      <c r="G25" s="25">
        <v>14.2</v>
      </c>
      <c r="H25" s="25">
        <v>14.5</v>
      </c>
      <c r="I25" s="25">
        <v>14.6</v>
      </c>
      <c r="J25" s="25">
        <v>15.1</v>
      </c>
      <c r="K25" s="25">
        <v>15.2</v>
      </c>
      <c r="L25" s="25">
        <v>14.7</v>
      </c>
      <c r="M25" s="25">
        <v>14.7</v>
      </c>
      <c r="N25" s="6">
        <f t="shared" si="1"/>
        <v>172.39999999999995</v>
      </c>
      <c r="O25" s="6">
        <v>12</v>
      </c>
      <c r="P25" s="7">
        <f t="shared" si="0"/>
        <v>14.366666666666662</v>
      </c>
      <c r="Q25" s="6">
        <v>1</v>
      </c>
    </row>
    <row r="26" spans="1:17" x14ac:dyDescent="0.3">
      <c r="A26" s="3" t="s">
        <v>32</v>
      </c>
      <c r="B26" s="25">
        <v>9.1</v>
      </c>
      <c r="C26" s="25">
        <v>9</v>
      </c>
      <c r="D26" s="25">
        <v>9.5</v>
      </c>
      <c r="E26" s="25">
        <v>9.9</v>
      </c>
      <c r="F26" s="25">
        <v>10</v>
      </c>
      <c r="G26" s="25">
        <v>10</v>
      </c>
      <c r="H26" s="25">
        <v>10.199999999999999</v>
      </c>
      <c r="I26" s="25">
        <v>10.4</v>
      </c>
      <c r="J26" s="25">
        <v>10.9</v>
      </c>
      <c r="K26" s="25">
        <v>11.2</v>
      </c>
      <c r="L26" s="25">
        <v>11.1</v>
      </c>
      <c r="M26" s="25">
        <v>10.7</v>
      </c>
      <c r="N26" s="6">
        <f t="shared" si="1"/>
        <v>122.00000000000001</v>
      </c>
      <c r="O26" s="6">
        <v>12</v>
      </c>
      <c r="P26" s="7">
        <f t="shared" si="0"/>
        <v>10.166666666666668</v>
      </c>
      <c r="Q26" s="6">
        <v>1</v>
      </c>
    </row>
    <row r="27" spans="1:17" x14ac:dyDescent="0.3">
      <c r="A27" s="11" t="s">
        <v>33</v>
      </c>
      <c r="B27" s="25">
        <v>2.6</v>
      </c>
      <c r="C27" s="25">
        <v>2.7</v>
      </c>
      <c r="D27" s="25">
        <v>2.9</v>
      </c>
      <c r="E27" s="25">
        <v>3</v>
      </c>
      <c r="F27" s="25">
        <v>2.7</v>
      </c>
      <c r="G27" s="25">
        <v>2.6</v>
      </c>
      <c r="H27" s="25">
        <v>2.6</v>
      </c>
      <c r="I27" s="25">
        <v>2.5</v>
      </c>
      <c r="J27" s="25">
        <v>2.7</v>
      </c>
      <c r="K27" s="25">
        <v>2.8</v>
      </c>
      <c r="L27" s="25">
        <v>2.8</v>
      </c>
      <c r="M27" s="25">
        <v>2.8</v>
      </c>
      <c r="N27" s="12">
        <f t="shared" si="1"/>
        <v>32.700000000000003</v>
      </c>
      <c r="O27" s="12">
        <v>12</v>
      </c>
      <c r="P27" s="13">
        <f t="shared" si="0"/>
        <v>2.7250000000000001</v>
      </c>
      <c r="Q27" s="12">
        <v>0</v>
      </c>
    </row>
    <row r="28" spans="1:17" x14ac:dyDescent="0.3">
      <c r="A28" s="11" t="s">
        <v>34</v>
      </c>
      <c r="B28" s="25">
        <v>9.6999999999999993</v>
      </c>
      <c r="C28" s="25">
        <v>9.6999999999999993</v>
      </c>
      <c r="D28" s="25">
        <v>10.1</v>
      </c>
      <c r="E28" s="25">
        <v>10.199999999999999</v>
      </c>
      <c r="F28" s="25">
        <v>10.3</v>
      </c>
      <c r="G28" s="25">
        <v>10.199999999999999</v>
      </c>
      <c r="H28" s="25">
        <v>10.1</v>
      </c>
      <c r="I28" s="25">
        <v>10.1</v>
      </c>
      <c r="J28" s="25">
        <v>10.4</v>
      </c>
      <c r="K28" s="25">
        <v>10.3</v>
      </c>
      <c r="L28" s="25">
        <v>10.199999999999999</v>
      </c>
      <c r="M28" s="25">
        <v>10</v>
      </c>
      <c r="N28" s="12">
        <f t="shared" si="1"/>
        <v>121.3</v>
      </c>
      <c r="O28" s="12">
        <v>12</v>
      </c>
      <c r="P28" s="13">
        <f t="shared" si="0"/>
        <v>10.108333333333333</v>
      </c>
      <c r="Q28" s="12">
        <v>1</v>
      </c>
    </row>
    <row r="29" spans="1:17" x14ac:dyDescent="0.3">
      <c r="A29" s="11" t="s">
        <v>35</v>
      </c>
      <c r="B29" s="25">
        <v>3.4</v>
      </c>
      <c r="C29" s="25">
        <v>3.3</v>
      </c>
      <c r="D29" s="25">
        <v>3.5</v>
      </c>
      <c r="E29" s="25">
        <v>3.5</v>
      </c>
      <c r="F29" s="25">
        <v>3.6</v>
      </c>
      <c r="G29" s="25">
        <v>3.7</v>
      </c>
      <c r="H29" s="25">
        <v>3.8</v>
      </c>
      <c r="I29" s="25">
        <v>3.9</v>
      </c>
      <c r="J29" s="25">
        <v>4.0999999999999996</v>
      </c>
      <c r="K29" s="25">
        <v>4.0999999999999996</v>
      </c>
      <c r="L29" s="25">
        <v>4.0999999999999996</v>
      </c>
      <c r="M29" s="25">
        <v>4</v>
      </c>
      <c r="N29" s="12">
        <f t="shared" si="1"/>
        <v>45</v>
      </c>
      <c r="O29" s="12">
        <v>12</v>
      </c>
      <c r="P29" s="13">
        <f t="shared" si="0"/>
        <v>3.75</v>
      </c>
      <c r="Q29" s="12">
        <v>0</v>
      </c>
    </row>
    <row r="30" spans="1:17" x14ac:dyDescent="0.3">
      <c r="A30" s="11" t="s">
        <v>36</v>
      </c>
      <c r="B30" s="25">
        <v>8.6</v>
      </c>
      <c r="C30" s="25">
        <v>8.6</v>
      </c>
      <c r="D30" s="25">
        <v>8.6999999999999993</v>
      </c>
      <c r="E30" s="25">
        <v>8.8000000000000007</v>
      </c>
      <c r="F30" s="25">
        <v>8.9</v>
      </c>
      <c r="G30" s="25">
        <v>9</v>
      </c>
      <c r="H30" s="25">
        <v>9.1999999999999993</v>
      </c>
      <c r="I30" s="25">
        <v>9.5</v>
      </c>
      <c r="J30" s="25">
        <v>9.9</v>
      </c>
      <c r="K30" s="25">
        <v>10</v>
      </c>
      <c r="L30" s="25">
        <v>9.8000000000000007</v>
      </c>
      <c r="M30" s="25">
        <v>9.6999999999999993</v>
      </c>
      <c r="N30" s="12">
        <f t="shared" si="1"/>
        <v>110.7</v>
      </c>
      <c r="O30" s="12">
        <v>12</v>
      </c>
      <c r="P30" s="13">
        <f t="shared" si="0"/>
        <v>9.2249999999999996</v>
      </c>
      <c r="Q30" s="12">
        <v>1</v>
      </c>
    </row>
    <row r="32" spans="1:17" ht="15" customHeight="1" x14ac:dyDescent="0.3">
      <c r="A32" s="19" t="s">
        <v>40</v>
      </c>
      <c r="B32" s="19"/>
      <c r="C32" s="19"/>
      <c r="D32" s="19"/>
    </row>
    <row r="33" spans="1:4" x14ac:dyDescent="0.3">
      <c r="A33" s="19"/>
      <c r="B33" s="19"/>
      <c r="C33" s="19"/>
      <c r="D33" s="19"/>
    </row>
    <row r="34" spans="1:4" ht="50.25" customHeight="1" x14ac:dyDescent="0.3">
      <c r="A34" s="19"/>
      <c r="B34" s="19"/>
      <c r="C34" s="19"/>
      <c r="D34" s="19"/>
    </row>
  </sheetData>
  <mergeCells count="7">
    <mergeCell ref="P3:P6"/>
    <mergeCell ref="Q3:Q6"/>
    <mergeCell ref="A32:D34"/>
    <mergeCell ref="A3:A6"/>
    <mergeCell ref="A1:O2"/>
    <mergeCell ref="N3:N6"/>
    <mergeCell ref="O3:O6"/>
  </mergeCells>
  <pageMargins left="0.25" right="0.25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DOBRZE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Jarosław Dembiński</dc:creator>
  <cp:lastModifiedBy>Jarosław Dembiński</cp:lastModifiedBy>
  <cp:lastPrinted>2022-05-13T08:57:46Z</cp:lastPrinted>
  <dcterms:created xsi:type="dcterms:W3CDTF">2017-01-11T08:39:11Z</dcterms:created>
  <dcterms:modified xsi:type="dcterms:W3CDTF">2026-06-01T07:50:21Z</dcterms:modified>
</cp:coreProperties>
</file>